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Binomiale Vtlg" sheetId="1" r:id="rId1"/>
  </sheets>
  <definedNames>
    <definedName name="_xlnm.Print_Area" localSheetId="0">'Binomiale Vtlg'!$A$1:$E$37</definedName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#N/A</definedName>
    <definedName name="IIb">"$#ref!.$E$10"</definedName>
    <definedName name="IIc">"$#ref!.$E$11"</definedName>
    <definedName name="IId">"$#ref!.$E$12"</definedName>
    <definedName name="IIeins">#N/A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B7" authorId="0">
      <text>
        <r>
          <rPr>
            <sz val="14"/>
            <color indexed="8"/>
            <rFont val="Arial"/>
            <family val="2"/>
          </rPr>
          <t xml:space="preserve">=BINOMVERT(A7;A$4;A$3;0)
</t>
        </r>
        <r>
          <rPr>
            <sz val="12"/>
            <color indexed="8"/>
            <rFont val="Arial"/>
            <family val="2"/>
          </rPr>
          <t>)</t>
        </r>
      </text>
    </comment>
    <comment ref="C7" authorId="0">
      <text>
        <r>
          <rPr>
            <sz val="14"/>
            <color indexed="8"/>
            <rFont val="Arial"/>
            <family val="2"/>
          </rPr>
          <t>=BINOMVERT(A7;A$4;A$3;1)</t>
        </r>
      </text>
    </comment>
    <comment ref="D7" authorId="0">
      <text>
        <r>
          <rPr>
            <sz val="14"/>
            <color indexed="8"/>
            <rFont val="Arial"/>
            <family val="2"/>
          </rPr>
          <t xml:space="preserve">=1-C7+B7
</t>
        </r>
      </text>
    </comment>
    <comment ref="B13" authorId="0">
      <text>
        <r>
          <rPr>
            <sz val="14"/>
            <color indexed="8"/>
            <rFont val="Arial"/>
            <family val="2"/>
          </rPr>
          <t>=WENN($A$4&gt;=A13;BINOMVERT
(A13;A$4;A$3;0);"")</t>
        </r>
      </text>
    </comment>
  </commentList>
</comments>
</file>

<file path=xl/sharedStrings.xml><?xml version="1.0" encoding="utf-8"?>
<sst xmlns="http://schemas.openxmlformats.org/spreadsheetml/2006/main" count="8" uniqueCount="8">
  <si>
    <t>Binomial-Verteilung</t>
  </si>
  <si>
    <t>grün: Eingabefelder</t>
  </si>
  <si>
    <t>= p : Anteil der Ereignisse in der Gesamtmenge</t>
  </si>
  <si>
    <t>= n : Stichprobenumfang</t>
  </si>
  <si>
    <t>Anzahl der Ereignisse x</t>
  </si>
  <si>
    <t>Einzel-wahrscheinlichkeit</t>
  </si>
  <si>
    <t>untere Summen-wahrschein-lichkeit</t>
  </si>
  <si>
    <t>obere Summen-wahrschein-lichkeit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</si>
</sst>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0%"/>
  </numFmts>
  <fonts count="12">
    <font>
      <sz val="10"/>
      <name val="Arial"/>
      <family val="2"/>
    </font>
    <font>
      <sz val="2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Arial"/>
      <family val="2"/>
    </font>
    <font>
      <vertAlign val="superscript"/>
      <sz val="12.3"/>
      <color indexed="8"/>
      <name val="Arial"/>
      <family val="2"/>
    </font>
    <font>
      <vertAlign val="superscript"/>
      <sz val="9.2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vertical="top" wrapText="1"/>
      <protection/>
    </xf>
    <xf numFmtId="166" fontId="3" fillId="0" borderId="0" xfId="0" applyNumberFormat="1" applyFont="1" applyFill="1" applyBorder="1" applyAlignment="1" applyProtection="1">
      <alignment horizontal="center" wrapText="1"/>
      <protection/>
    </xf>
    <xf numFmtId="164" fontId="5" fillId="0" borderId="0" xfId="0" applyNumberFormat="1" applyFont="1" applyBorder="1" applyAlignment="1" applyProtection="1">
      <alignment horizontal="center" vertical="top" wrapText="1"/>
      <protection/>
    </xf>
    <xf numFmtId="164" fontId="3" fillId="0" borderId="0" xfId="0" applyNumberFormat="1" applyFont="1" applyBorder="1" applyAlignment="1" applyProtection="1">
      <alignment horizontal="center" vertical="top" wrapText="1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/>
      <protection/>
    </xf>
    <xf numFmtId="166" fontId="3" fillId="3" borderId="0" xfId="0" applyNumberFormat="1" applyFont="1" applyFill="1" applyBorder="1" applyAlignment="1" applyProtection="1">
      <alignment/>
      <protection/>
    </xf>
    <xf numFmtId="166" fontId="3" fillId="4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- 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'Binomiale Vtlg'!$B$6</c:f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cat>
            <c:numRef>
              <c:f>'Binomiale Vtlg'!$A$7:$A$17</c:f>
              <c:numCache/>
            </c:numRef>
          </c:cat>
          <c:val>
            <c:numRef>
              <c:f>'Binomiale Vtlg'!$B$7:$B$17</c:f>
              <c:numCache/>
            </c:numRef>
          </c:val>
        </c:ser>
        <c:ser>
          <c:idx val="1"/>
          <c:order val="1"/>
          <c:tx>
            <c:strRef>
              <c:f>'Binomiale Vtlg'!$C$6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cat>
            <c:numRef>
              <c:f>'Binomiale Vtlg'!$A$7:$A$17</c:f>
              <c:numCache/>
            </c:numRef>
          </c:cat>
          <c:val>
            <c:numRef>
              <c:f>'Binomiale Vtlg'!$C$7:$C$17</c:f>
              <c:numCache/>
            </c:numRef>
          </c:val>
        </c:ser>
        <c:gapWidth val="250"/>
        <c:axId val="4702263"/>
        <c:axId val="61129420"/>
      </c:barChart>
      <c:barChart>
        <c:barDir val="col"/>
        <c:grouping val="clustered"/>
        <c:varyColors val="0"/>
        <c:ser>
          <c:idx val="0"/>
          <c:order val="2"/>
          <c:tx>
            <c:strRef>
              <c:f>'Binomiale Vtlg'!$D$6</c:f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val>
            <c:numRef>
              <c:f>'Binomiale Vtlg'!$D$7:$D$17</c:f>
              <c:numCache/>
            </c:numRef>
          </c:val>
        </c:ser>
        <c:gapWidth val="250"/>
        <c:axId val="56484957"/>
        <c:axId val="63215802"/>
      </c:barChart>
      <c:catAx>
        <c:axId val="470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Ereignisse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29420"/>
        <c:crosses val="autoZero"/>
        <c:auto val="1"/>
        <c:lblOffset val="100"/>
        <c:noMultiLvlLbl val="0"/>
      </c:catAx>
      <c:valAx>
        <c:axId val="611294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Einzel- und untere Summenwahrsch.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263"/>
        <c:crossesAt val="1"/>
        <c:crossBetween val="between"/>
        <c:dispUnits/>
        <c:majorUnit val="0.1"/>
      </c:valAx>
      <c:catAx>
        <c:axId val="5648495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63215802"/>
        <c:crossesAt val="0"/>
        <c:auto val="1"/>
        <c:lblOffset val="100"/>
        <c:noMultiLvlLbl val="0"/>
      </c:catAx>
      <c:valAx>
        <c:axId val="63215802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obere Summenwahrscheinlichkeit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495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38100</xdr:rowOff>
    </xdr:from>
    <xdr:to>
      <xdr:col>4</xdr:col>
      <xdr:colOff>1581150</xdr:colOff>
      <xdr:row>35</xdr:row>
      <xdr:rowOff>161925</xdr:rowOff>
    </xdr:to>
    <xdr:graphicFrame>
      <xdr:nvGraphicFramePr>
        <xdr:cNvPr id="1" name="Chart 5"/>
        <xdr:cNvGraphicFramePr/>
      </xdr:nvGraphicFramePr>
      <xdr:xfrm>
        <a:off x="123825" y="4276725"/>
        <a:ext cx="5391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12.28125" style="0" customWidth="1"/>
    <col min="2" max="4" width="15.57421875" style="0" customWidth="1"/>
    <col min="5" max="5" width="26.140625" style="0" customWidth="1"/>
    <col min="6" max="16384" width="9.57421875" style="0" customWidth="1"/>
  </cols>
  <sheetData>
    <row r="1" spans="1:8" ht="24.75">
      <c r="A1" s="1" t="s">
        <v>0</v>
      </c>
      <c r="H1" s="2"/>
    </row>
    <row r="2" spans="1:8" ht="15">
      <c r="A2" s="3" t="s">
        <v>1</v>
      </c>
      <c r="B2" s="4"/>
      <c r="C2" s="5"/>
      <c r="D2" s="5"/>
      <c r="E2" s="5"/>
      <c r="H2" s="5"/>
    </row>
    <row r="3" spans="1:8" ht="15">
      <c r="A3" s="6">
        <v>0.30000000000000004</v>
      </c>
      <c r="B3" s="7" t="s">
        <v>2</v>
      </c>
      <c r="C3" s="7"/>
      <c r="D3" s="7"/>
      <c r="E3" s="8"/>
      <c r="F3" s="9"/>
      <c r="H3" s="5"/>
    </row>
    <row r="4" spans="1:8" ht="15">
      <c r="A4" s="10">
        <v>5</v>
      </c>
      <c r="B4" s="11" t="s">
        <v>3</v>
      </c>
      <c r="C4" s="11"/>
      <c r="D4" s="11"/>
      <c r="E4" s="12"/>
      <c r="F4" s="9"/>
      <c r="H4" s="5"/>
    </row>
    <row r="5" spans="1:5" ht="87.75" customHeight="1">
      <c r="A5" s="5"/>
      <c r="B5" s="5"/>
      <c r="C5" s="5"/>
      <c r="D5" s="5"/>
      <c r="E5" s="5"/>
    </row>
    <row r="6" spans="1:6" ht="56.25" customHeight="1">
      <c r="A6" s="13" t="s">
        <v>4</v>
      </c>
      <c r="B6" s="14" t="s">
        <v>5</v>
      </c>
      <c r="C6" s="14" t="s">
        <v>6</v>
      </c>
      <c r="D6" s="14" t="s">
        <v>7</v>
      </c>
      <c r="E6" s="15"/>
      <c r="F6" s="16"/>
    </row>
    <row r="7" spans="1:5" ht="15">
      <c r="A7" s="17">
        <v>0</v>
      </c>
      <c r="B7" s="18">
        <f>IF($A$4&gt;=A7,BINOMDIST(A7,A$4,A$3,FALSE),"")</f>
        <v>0.16806999999999994</v>
      </c>
      <c r="C7" s="18">
        <f>IF($A$4&gt;=A7,BINOMDIST(A7,A$4,A$3,TRUE),"")</f>
        <v>0.16806999999999994</v>
      </c>
      <c r="D7" s="18">
        <f>IF($A$4&gt;=A7,1-C7+B7,"")</f>
        <v>1</v>
      </c>
      <c r="E7" s="5"/>
    </row>
    <row r="8" spans="1:5" ht="15">
      <c r="A8" s="17">
        <f>N(A7)+1</f>
        <v>1</v>
      </c>
      <c r="B8" s="18">
        <f>IF($A$4&gt;=A8,BINOMDIST(A8,A$4,A$3,FALSE),"")</f>
        <v>0.3601499999999999</v>
      </c>
      <c r="C8" s="18">
        <f>IF($A$4&gt;=A8,BINOMDIST(A8,A$4,A$3,TRUE),"")</f>
        <v>0.5282199999999999</v>
      </c>
      <c r="D8" s="18">
        <f>IF($A$4&gt;=A8,1-C8+B8,"")</f>
        <v>0.8319300000000001</v>
      </c>
      <c r="E8" s="5"/>
    </row>
    <row r="9" spans="1:5" ht="15">
      <c r="A9" s="17">
        <f>N(A8)+1</f>
        <v>2</v>
      </c>
      <c r="B9" s="18">
        <f>IF($A$4&gt;=A9,BINOMDIST(A9,A$4,A$3,FALSE),"")</f>
        <v>0.3087</v>
      </c>
      <c r="C9" s="18">
        <f>IF($A$4&gt;=A9,BINOMDIST(A9,A$4,A$3,TRUE),"")</f>
        <v>0.8369199999999999</v>
      </c>
      <c r="D9" s="18">
        <f>IF($A$4&gt;=A9,1-C9+B9,"")</f>
        <v>0.4717800000000001</v>
      </c>
      <c r="E9" s="5"/>
    </row>
    <row r="10" spans="1:5" ht="15">
      <c r="A10" s="17">
        <f>N(A9)+1</f>
        <v>3</v>
      </c>
      <c r="B10" s="18">
        <f>IF($A$4&gt;=A10,BINOMDIST(A10,A$4,A$3,FALSE),"")</f>
        <v>0.13230000000000003</v>
      </c>
      <c r="C10" s="18">
        <f>IF($A$4&gt;=A10,BINOMDIST(A10,A$4,A$3,TRUE),"")</f>
        <v>0.96922</v>
      </c>
      <c r="D10" s="18">
        <f>IF($A$4&gt;=A10,1-C10+B10,"")</f>
        <v>0.16308000000000006</v>
      </c>
      <c r="E10" s="5"/>
    </row>
    <row r="11" spans="1:5" ht="15">
      <c r="A11" s="17">
        <f>N(A10)+1</f>
        <v>4</v>
      </c>
      <c r="B11" s="18">
        <f>IF($A$4&gt;=A11,BINOMDIST(A11,A$4,A$3,FALSE),"")</f>
        <v>0.02835000000000001</v>
      </c>
      <c r="C11" s="18">
        <f>IF($A$4&gt;=A11,BINOMDIST(A11,A$4,A$3,TRUE),"")</f>
        <v>0.99757</v>
      </c>
      <c r="D11" s="18">
        <f>IF($A$4&gt;=A11,(1-C11+B11),"")</f>
        <v>0.030780000000000054</v>
      </c>
      <c r="E11" s="5"/>
    </row>
    <row r="12" spans="1:5" ht="15">
      <c r="A12" s="17">
        <f>N(A11)+1</f>
        <v>5</v>
      </c>
      <c r="B12" s="18">
        <f>IF($A$4&gt;=A12,BINOMDIST(A12,A$4,A$3,FALSE),"")</f>
        <v>0.0024300000000000016</v>
      </c>
      <c r="C12" s="18">
        <f>IF($A$4&gt;=A12,BINOMDIST(A12,A$4,A$3,TRUE),"")</f>
        <v>1</v>
      </c>
      <c r="D12" s="18">
        <f>IF($A$4&gt;=A12,(1-C12+B12),"")</f>
        <v>0.0024300000000000016</v>
      </c>
      <c r="E12" s="5"/>
    </row>
    <row r="13" spans="1:5" ht="15">
      <c r="A13" s="17">
        <f>N(A12)+1</f>
        <v>6</v>
      </c>
      <c r="B13" s="18">
        <f>IF($A$4&gt;=A13,BINOMDIST(A13,A$4,A$3,FALSE),"")</f>
      </c>
      <c r="C13" s="18">
        <f>IF($A$4&gt;=A13,BINOMDIST(A13,A$4,A$3,TRUE),"")</f>
      </c>
      <c r="D13" s="18">
        <f>IF($A$4&gt;=A13,(1-C13+B13),"")</f>
      </c>
      <c r="E13" s="5"/>
    </row>
    <row r="14" spans="1:5" ht="15">
      <c r="A14" s="17">
        <f>N(A13)+1</f>
        <v>7</v>
      </c>
      <c r="B14" s="18">
        <f>IF($A$4&gt;=A14,BINOMDIST(A14,A$4,A$3,FALSE),"")</f>
      </c>
      <c r="C14" s="18">
        <f>IF($A$4&gt;=A14,BINOMDIST(A14,A$4,A$3,TRUE),"")</f>
      </c>
      <c r="D14" s="18">
        <f>IF($A$4&gt;=A14,(1-C14+B14),"")</f>
      </c>
      <c r="E14" s="5"/>
    </row>
    <row r="15" spans="1:5" ht="15">
      <c r="A15" s="17">
        <f>N(A14)+1</f>
        <v>8</v>
      </c>
      <c r="B15" s="18">
        <f>IF($A$4&gt;=A15,BINOMDIST(A15,A$4,A$3,FALSE),"")</f>
      </c>
      <c r="C15" s="18">
        <f>IF($A$4&gt;=A15,BINOMDIST(A15,A$4,A$3,TRUE),"")</f>
      </c>
      <c r="D15" s="18">
        <f>IF($A$4&gt;=A15,(1-C15+B15),"")</f>
      </c>
      <c r="E15" s="5"/>
    </row>
    <row r="16" spans="1:5" ht="15">
      <c r="A16" s="17">
        <f>N(A15)+1</f>
        <v>9</v>
      </c>
      <c r="B16" s="18">
        <f>IF($A$4&gt;=A16,BINOMDIST(A16,A$4,A$3,FALSE),"")</f>
      </c>
      <c r="C16" s="18">
        <f>IF($A$4&gt;=A16,BINOMDIST(A16,A$4,A$3,TRUE),"")</f>
      </c>
      <c r="D16" s="18">
        <f>IF($A$4&gt;=A16,(1-C16+B16),"")</f>
      </c>
      <c r="E16" s="5"/>
    </row>
    <row r="17" spans="1:5" ht="15">
      <c r="A17" s="17">
        <f>N(A16)+1</f>
        <v>10</v>
      </c>
      <c r="B17" s="18">
        <f>IF($A$4&gt;=A17,BINOMDIST(A17,A$4,A$3,FALSE),"")</f>
      </c>
      <c r="C17" s="18">
        <f>IF($A$4&gt;=A17,BINOMDIST(A17,A$4,A$3,TRUE),"")</f>
      </c>
      <c r="D17" s="18">
        <f>IF($A$4&gt;=A17,(1-C17+B17),"")</f>
      </c>
      <c r="E17" s="5"/>
    </row>
    <row r="18" spans="1:5" ht="15">
      <c r="A18" s="17">
        <f>N(A17)+1</f>
        <v>11</v>
      </c>
      <c r="B18" s="18">
        <f>IF($A$4&gt;=A18,BINOMDIST(A18,A$4,A$3,FALSE),"")</f>
      </c>
      <c r="C18" s="18">
        <f>IF($A$4&gt;=A18,BINOMDIST(A18,A$4,A$3,TRUE),"")</f>
      </c>
      <c r="D18" s="18">
        <f>IF($A$4&gt;=A18,(1-C18+B18),"")</f>
      </c>
      <c r="E18" s="5"/>
    </row>
    <row r="19" spans="1:5" ht="15">
      <c r="A19" s="17">
        <f>N(A18)+1</f>
        <v>12</v>
      </c>
      <c r="B19" s="18">
        <f>IF($A$4&gt;=A19,BINOMDIST(A19,A$4,A$3,FALSE),"")</f>
      </c>
      <c r="C19" s="18">
        <f>IF($A$4&gt;=A19,BINOMDIST(A19,A$4,A$3,TRUE),"")</f>
      </c>
      <c r="D19" s="18">
        <f>IF($A$4&gt;=A19,(1-C19+B19),"")</f>
      </c>
      <c r="E19" s="5"/>
    </row>
    <row r="20" spans="1:5" ht="15">
      <c r="A20" s="17">
        <f>N(A19)+1</f>
        <v>13</v>
      </c>
      <c r="B20" s="18">
        <f>IF($A$4&gt;=A20,BINOMDIST(A20,A$4,A$3,FALSE),"")</f>
      </c>
      <c r="C20" s="18">
        <f>IF($A$4&gt;=A20,BINOMDIST(A20,A$4,A$3,TRUE),"")</f>
      </c>
      <c r="D20" s="18">
        <f>IF($A$4&gt;=A20,(1-C20+B20),"")</f>
      </c>
      <c r="E20" s="5"/>
    </row>
    <row r="21" spans="1:5" ht="15">
      <c r="A21" s="17">
        <f>N(A20)+1</f>
        <v>14</v>
      </c>
      <c r="B21" s="18">
        <f>IF($A$4&gt;=A21,BINOMDIST(A21,A$4,A$3,FALSE),"")</f>
      </c>
      <c r="C21" s="18">
        <f>IF($A$4&gt;=A21,BINOMDIST(A21,A$4,A$3,TRUE),"")</f>
      </c>
      <c r="D21" s="18">
        <f>IF($A$4&gt;=A21,(1-C21+B21),"")</f>
      </c>
      <c r="E21" s="5"/>
    </row>
    <row r="22" spans="1:5" ht="15">
      <c r="A22" s="17">
        <f>N(A21)+1</f>
        <v>15</v>
      </c>
      <c r="B22" s="18">
        <f>IF($A$4&gt;=A22,BINOMDIST(A22,A$4,A$3,FALSE),"")</f>
      </c>
      <c r="C22" s="18">
        <f>IF($A$4&gt;=A22,BINOMDIST(A22,A$4,A$3,TRUE),"")</f>
      </c>
      <c r="D22" s="18">
        <f>IF($A$4&gt;=A22,(1-C22+B22),"")</f>
      </c>
      <c r="E22" s="5"/>
    </row>
    <row r="23" spans="1:5" ht="15">
      <c r="A23" s="17">
        <f>N(A22)+1</f>
        <v>16</v>
      </c>
      <c r="B23" s="18">
        <f>IF($A$4&gt;=A23,BINOMDIST(A23,A$4,A$3,FALSE),"")</f>
      </c>
      <c r="C23" s="18">
        <f>IF($A$4&gt;=A23,BINOMDIST(A23,A$4,A$3,TRUE),"")</f>
      </c>
      <c r="D23" s="18">
        <f>IF($A$4&gt;=A23,(1-C23+B23),"")</f>
      </c>
      <c r="E23" s="5"/>
    </row>
    <row r="24" spans="1:5" ht="15">
      <c r="A24" s="17">
        <f>N(A23)+1</f>
        <v>17</v>
      </c>
      <c r="B24" s="18">
        <f>IF($A$4&gt;=A24,BINOMDIST(A24,A$4,A$3,FALSE),"")</f>
      </c>
      <c r="C24" s="18">
        <f>IF($A$4&gt;=A24,BINOMDIST(A24,A$4,A$3,TRUE),"")</f>
      </c>
      <c r="D24" s="18">
        <f>IF($A$4&gt;=A24,(1-C24+B24),"")</f>
      </c>
      <c r="E24" s="5"/>
    </row>
    <row r="25" spans="1:5" ht="15">
      <c r="A25" s="17">
        <f>N(A24)+1</f>
        <v>18</v>
      </c>
      <c r="B25" s="18">
        <f>IF($A$4&gt;=A25,BINOMDIST(A25,A$4,A$3,FALSE),"")</f>
      </c>
      <c r="C25" s="18">
        <f>IF($A$4&gt;=A25,BINOMDIST(A25,A$4,A$3,TRUE),"")</f>
      </c>
      <c r="D25" s="18">
        <f>IF($A$4&gt;=A25,(1-C25+B25),"")</f>
      </c>
      <c r="E25" s="5"/>
    </row>
    <row r="26" spans="1:5" ht="15">
      <c r="A26" s="17">
        <f>N(A25)+1</f>
        <v>19</v>
      </c>
      <c r="B26" s="18">
        <f>IF($A$4&gt;=A26,BINOMDIST(A26,A$4,A$3,FALSE),"")</f>
      </c>
      <c r="C26" s="18">
        <f>IF($A$4&gt;=A26,BINOMDIST(A26,A$4,A$3,TRUE),"")</f>
      </c>
      <c r="D26" s="18">
        <f>IF($A$4&gt;=A26,(1-C26+B26),"")</f>
      </c>
      <c r="E26" s="5"/>
    </row>
    <row r="27" spans="1:5" ht="15">
      <c r="A27" s="17">
        <f>N(A26)+1</f>
        <v>20</v>
      </c>
      <c r="B27" s="18">
        <f>IF($A$4&gt;=A27,BINOMDIST(A27,A$4,A$3,FALSE),"")</f>
      </c>
      <c r="C27" s="18">
        <f>IF($A$4&gt;=A27,BINOMDIST(A27,A$4,A$3,TRUE),"")</f>
      </c>
      <c r="D27" s="18">
        <f>IF($A$4&gt;=A27,(1-C27+B27),"")</f>
      </c>
      <c r="E27" s="5"/>
    </row>
    <row r="28" spans="1:5" ht="15">
      <c r="A28" s="17">
        <f>N(A27)+1</f>
        <v>21</v>
      </c>
      <c r="B28" s="18">
        <f>IF($A$4&gt;=A28,BINOMDIST(A28,A$4,A$3,FALSE),"")</f>
      </c>
      <c r="C28" s="18">
        <f>IF($A$4&gt;=A28,BINOMDIST(A28,A$4,A$3,TRUE),"")</f>
      </c>
      <c r="D28" s="18">
        <f>IF($A$4&gt;=A28,(1-C28+B28),"")</f>
      </c>
      <c r="E28" s="5"/>
    </row>
    <row r="29" spans="1:5" ht="15">
      <c r="A29" s="17">
        <f>N(A28)+1</f>
        <v>22</v>
      </c>
      <c r="B29" s="18">
        <f>IF($A$4&gt;=A29,BINOMDIST(A29,A$4,A$3,FALSE),"")</f>
      </c>
      <c r="C29" s="18">
        <f>IF($A$4&gt;=A29,BINOMDIST(A29,A$4,A$3,TRUE),"")</f>
      </c>
      <c r="D29" s="18">
        <f>IF($A$4&gt;=A29,(1-C29+B29),"")</f>
      </c>
      <c r="E29" s="5"/>
    </row>
    <row r="30" spans="1:5" ht="15">
      <c r="A30" s="17">
        <f>N(A29)+1</f>
        <v>23</v>
      </c>
      <c r="B30" s="18">
        <f>IF($A$4&gt;=A30,BINOMDIST(A30,A$4,A$3,FALSE),"")</f>
      </c>
      <c r="C30" s="18">
        <f>IF($A$4&gt;=A30,BINOMDIST(A30,A$4,A$3,TRUE),"")</f>
      </c>
      <c r="D30" s="18">
        <f>IF($A$4&gt;=A30,(1-C30+B30),"")</f>
      </c>
      <c r="E30" s="5"/>
    </row>
    <row r="31" spans="1:5" ht="15">
      <c r="A31" s="17">
        <f>N(A30)+1</f>
        <v>24</v>
      </c>
      <c r="B31" s="18">
        <f>IF($A$4&gt;=A31,BINOMDIST(A31,A$4,A$3,FALSE),"")</f>
      </c>
      <c r="C31" s="18">
        <f>IF($A$4&gt;=A31,BINOMDIST(A31,A$4,A$3,TRUE),"")</f>
      </c>
      <c r="D31" s="18">
        <f>IF($A$4&gt;=A31,(1-C31+B31),"")</f>
      </c>
      <c r="E31" s="5"/>
    </row>
    <row r="32" spans="1:5" ht="15">
      <c r="A32" s="17">
        <f>N(A31)+1</f>
        <v>25</v>
      </c>
      <c r="B32" s="18">
        <f>IF($A$4&gt;=A32,BINOMDIST(A32,A$4,A$3,FALSE),"")</f>
      </c>
      <c r="C32" s="18">
        <f>IF($A$4&gt;=A32,BINOMDIST(A32,A$4,A$3,TRUE),"")</f>
      </c>
      <c r="D32" s="18">
        <f>IF($A$4&gt;=A32,(1-C32+B32),"")</f>
      </c>
      <c r="E32" s="5"/>
    </row>
    <row r="33" spans="1:5" ht="15">
      <c r="A33" s="17">
        <f>N(A32)+1</f>
        <v>26</v>
      </c>
      <c r="B33" s="18">
        <f>IF($A$4&gt;=A33,BINOMDIST(A33,A$4,A$3,FALSE),"")</f>
      </c>
      <c r="C33" s="18">
        <f>IF($A$4&gt;=A33,BINOMDIST(A33,A$4,A$3,TRUE),"")</f>
      </c>
      <c r="D33" s="18">
        <f>IF($A$4&gt;=A33,(1-C33+B33),"")</f>
      </c>
      <c r="E33" s="5"/>
    </row>
    <row r="34" spans="1:5" ht="15">
      <c r="A34" s="17">
        <f>N(A33)+1</f>
        <v>27</v>
      </c>
      <c r="B34" s="18">
        <f>IF($A$4&gt;=A34,BINOMDIST(A34,A$4,A$3,FALSE),"")</f>
      </c>
      <c r="C34" s="18">
        <f>IF($A$4&gt;=A34,BINOMDIST(A34,A$4,A$3,TRUE),"")</f>
      </c>
      <c r="D34" s="18">
        <f>IF($A$4&gt;=A34,(1-C34+B34),"")</f>
      </c>
      <c r="E34" s="5"/>
    </row>
    <row r="35" spans="1:5" ht="15">
      <c r="A35" s="17">
        <f>N(A34)+1</f>
        <v>28</v>
      </c>
      <c r="B35" s="18">
        <f>IF($A$4&gt;=A35,BINOMDIST(A35,A$4,A$3,FALSE),"")</f>
      </c>
      <c r="C35" s="18">
        <f>IF($A$4&gt;=A35,BINOMDIST(A35,A$4,A$3,TRUE),"")</f>
      </c>
      <c r="D35" s="18">
        <f>IF($A$4&gt;=A35,(1-C35+B35),"")</f>
      </c>
      <c r="E35" s="5"/>
    </row>
    <row r="36" spans="1:5" ht="15">
      <c r="A36" s="17">
        <f>N(A35)+1</f>
        <v>29</v>
      </c>
      <c r="B36" s="18">
        <f>IF($A$4&gt;=A36,BINOMDIST(A36,A$4,A$3,FALSE),"")</f>
      </c>
      <c r="C36" s="18">
        <f>IF($A$4&gt;=A36,BINOMDIST(A36,A$4,A$3,TRUE),"")</f>
      </c>
      <c r="D36" s="18">
        <f>IF($A$4&gt;=A36,(1-C36+B36),"")</f>
      </c>
      <c r="E36" s="5"/>
    </row>
    <row r="37" spans="1:5" ht="15">
      <c r="A37" s="17">
        <f>N(A36)+1</f>
        <v>30</v>
      </c>
      <c r="B37" s="18">
        <f>IF($A$4&gt;=A37,BINOMDIST(A37,A$4,A$3,FALSE),"")</f>
      </c>
      <c r="C37" s="18">
        <f>IF($A$4&gt;=A37,BINOMDIST(A37,A$4,A$3,TRUE),"")</f>
      </c>
      <c r="D37" s="18">
        <f>IF($A$4&gt;=A37,(1-C37+B37),"")</f>
      </c>
      <c r="E37" s="5"/>
    </row>
    <row r="38" spans="1:5" ht="15">
      <c r="A38" s="17">
        <f>N(A37)+1</f>
        <v>31</v>
      </c>
      <c r="B38" s="19">
        <f>IF($A$4&gt;=A38,BINOMDIST(A38,A$4,A$3,FALSE),"")</f>
      </c>
      <c r="C38" s="20">
        <f>IF($A$4&gt;=A38,BINOMDIST(A38,A$4,A$3,TRUE),"")</f>
      </c>
      <c r="D38" s="21">
        <f>IF($A$4&gt;=A38,(1-C38+B38),"")</f>
      </c>
      <c r="E38" s="5"/>
    </row>
    <row r="39" spans="1:5" ht="15">
      <c r="A39" s="17">
        <f>N(A38)+1</f>
        <v>32</v>
      </c>
      <c r="B39" s="19">
        <f>IF($A$4&gt;=A39,BINOMDIST(A39,A$4,A$3,FALSE),"")</f>
      </c>
      <c r="C39" s="20">
        <f>IF($A$4&gt;=A39,BINOMDIST(A39,A$4,A$3,TRUE),"")</f>
      </c>
      <c r="D39" s="21">
        <f>IF($A$4&gt;=A39,(1-C39+B39),"")</f>
      </c>
      <c r="E39" s="5"/>
    </row>
    <row r="40" spans="1:5" ht="15">
      <c r="A40" s="17">
        <f>N(A39)+1</f>
        <v>33</v>
      </c>
      <c r="B40" s="4"/>
      <c r="C40" s="22"/>
      <c r="D40" s="21">
        <f>IF($A$4&gt;=A40,(1-C40+B40),"")</f>
      </c>
      <c r="E40" s="5"/>
    </row>
    <row r="41" spans="1:5" ht="15">
      <c r="A41" s="17">
        <f>N(A40)+1</f>
        <v>34</v>
      </c>
      <c r="B41" s="4"/>
      <c r="C41" s="22"/>
      <c r="D41" s="21">
        <f>IF($A$4&gt;=A41,(1-C41+B41),"")</f>
      </c>
      <c r="E41" s="5"/>
    </row>
    <row r="42" spans="1:5" ht="15">
      <c r="A42" s="17">
        <f>N(A41)+1</f>
        <v>35</v>
      </c>
      <c r="B42" s="4"/>
      <c r="C42" s="22"/>
      <c r="D42" s="21">
        <f>IF($A$4&gt;=A42,(1-C42+B42),"")</f>
      </c>
      <c r="E42" s="5"/>
    </row>
    <row r="43" spans="1:5" ht="15">
      <c r="A43" s="17">
        <f>N(A42)+1</f>
        <v>36</v>
      </c>
      <c r="B43" s="4"/>
      <c r="C43" s="22"/>
      <c r="D43" s="21">
        <f>IF($A$4&gt;=A43,(1-C43+B43),"")</f>
      </c>
      <c r="E43" s="5"/>
    </row>
    <row r="44" spans="1:5" ht="15">
      <c r="A44" s="17">
        <f>N(A43)+1</f>
        <v>37</v>
      </c>
      <c r="B44" s="4"/>
      <c r="C44" s="22"/>
      <c r="D44" s="21">
        <f>IF($A$4&gt;=A44,(1-C44+B44),"")</f>
      </c>
      <c r="E44" s="5"/>
    </row>
    <row r="45" spans="1:5" ht="15">
      <c r="A45" s="17">
        <f>N(A44)+1</f>
        <v>38</v>
      </c>
      <c r="B45" s="4"/>
      <c r="C45" s="22"/>
      <c r="D45" s="21">
        <f>IF($A$4&gt;=A45,(1-C45+B45),"")</f>
      </c>
      <c r="E45" s="5"/>
    </row>
    <row r="46" spans="1:5" ht="15">
      <c r="A46" s="17">
        <f>N(A45)+1</f>
        <v>39</v>
      </c>
      <c r="B46" s="4"/>
      <c r="C46" s="22"/>
      <c r="D46" s="21">
        <f>IF($A$4&gt;=A46,(1-C46+B46),"")</f>
      </c>
      <c r="E46" s="5"/>
    </row>
    <row r="47" spans="1:5" ht="15">
      <c r="A47" s="17">
        <f>N(A46)+1</f>
        <v>40</v>
      </c>
      <c r="B47" s="4"/>
      <c r="C47" s="22"/>
      <c r="D47" s="21">
        <f>IF($A$4&gt;=A47,(1-C47+B47),"")</f>
      </c>
      <c r="E47" s="5"/>
    </row>
    <row r="48" spans="1:5" ht="15">
      <c r="A48" s="17">
        <f>N(A47)+1</f>
        <v>41</v>
      </c>
      <c r="B48" s="4"/>
      <c r="C48" s="22"/>
      <c r="D48" s="21">
        <f>IF($A$4&gt;=A48,(1-C48+B48),"")</f>
      </c>
      <c r="E48" s="5"/>
    </row>
    <row r="49" spans="1:5" ht="15">
      <c r="A49" s="17">
        <f>N(A48)+1</f>
        <v>42</v>
      </c>
      <c r="B49" s="4"/>
      <c r="C49" s="22"/>
      <c r="D49" s="21">
        <f>IF($A$4&gt;=A49,(1-C49+B49),"")</f>
      </c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</sheetData>
  <printOptions gridLines="1" headings="1"/>
  <pageMargins left="0.7875" right="0.4722222222222222" top="0.39375" bottom="0.5555555555555556" header="0.39375" footer="0.4722222222222222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Binomiale Verteilung</dc:title>
  <dc:subject/>
  <dc:creator>Ulrich Rapp</dc:creator>
  <cp:keywords/>
  <dc:description/>
  <cp:lastModifiedBy>Ulrich Rapp</cp:lastModifiedBy>
  <cp:lastPrinted>2008-11-05T15:57:09Z</cp:lastPrinted>
  <dcterms:created xsi:type="dcterms:W3CDTF">2001-01-22T18:32:41Z</dcterms:created>
  <dcterms:modified xsi:type="dcterms:W3CDTF">2008-11-05T15:59:43Z</dcterms:modified>
  <cp:category/>
  <cp:version/>
  <cp:contentType/>
  <cp:contentStatus/>
  <cp:revision>151</cp:revision>
</cp:coreProperties>
</file>